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2188" windowHeight="9204"/>
  </bookViews>
  <sheets>
    <sheet name="总成绩" sheetId="3" r:id="rId1"/>
  </sheets>
  <definedNames>
    <definedName name="_xlnm.Print_Area" localSheetId="0">总成绩!$A$1:$M$57</definedName>
    <definedName name="_xlnm.Print_Titles" localSheetId="0">总成绩!$2:$2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<sst xmlns="http://schemas.openxmlformats.org/spreadsheetml/2006/main" count="263" uniqueCount="142">
  <si>
    <t>2026年省残联直属事业单位公开招聘工作人员考试笔试成绩、面试成绩、考试总成绩和进入体检情况表</t>
  </si>
  <si>
    <t>序号</t>
  </si>
  <si>
    <t>姓名</t>
  </si>
  <si>
    <t>准考证号</t>
  </si>
  <si>
    <t>事业单位名称</t>
  </si>
  <si>
    <t>岗位简称</t>
  </si>
  <si>
    <t>岗位代码</t>
  </si>
  <si>
    <t>职业能力
倾向测验</t>
  </si>
  <si>
    <t>综合应
用能力</t>
  </si>
  <si>
    <t>笔试   总分</t>
  </si>
  <si>
    <t>面试
成绩</t>
  </si>
  <si>
    <t>考试
总成绩</t>
  </si>
  <si>
    <t>是否进入体检</t>
  </si>
  <si>
    <t>备注</t>
  </si>
  <si>
    <t>1</t>
  </si>
  <si>
    <t>朱朝阳</t>
  </si>
  <si>
    <t>陕西省康复医院</t>
  </si>
  <si>
    <t>儿科医师</t>
  </si>
  <si>
    <t>是</t>
  </si>
  <si>
    <t>2</t>
  </si>
  <si>
    <t>张凯露</t>
  </si>
  <si>
    <t>3</t>
  </si>
  <si>
    <t>陈国艳</t>
  </si>
  <si>
    <t>4</t>
  </si>
  <si>
    <t>师倩</t>
  </si>
  <si>
    <t>5</t>
  </si>
  <si>
    <t>岳润翰</t>
  </si>
  <si>
    <t>缺考</t>
  </si>
  <si>
    <t>6</t>
  </si>
  <si>
    <t>王媛</t>
  </si>
  <si>
    <t>7</t>
  </si>
  <si>
    <t>刘蔚</t>
  </si>
  <si>
    <t>外科医师</t>
  </si>
  <si>
    <t>8</t>
  </si>
  <si>
    <t>杨洁</t>
  </si>
  <si>
    <t>递补</t>
  </si>
  <si>
    <t>9</t>
  </si>
  <si>
    <t>李博</t>
  </si>
  <si>
    <t>10</t>
  </si>
  <si>
    <t>米羿颖</t>
  </si>
  <si>
    <t>康复医师</t>
  </si>
  <si>
    <t>11</t>
  </si>
  <si>
    <t>张晰茹</t>
  </si>
  <si>
    <t>12</t>
  </si>
  <si>
    <t>闫志刚</t>
  </si>
  <si>
    <t>13</t>
  </si>
  <si>
    <t>张振涛</t>
  </si>
  <si>
    <t>14</t>
  </si>
  <si>
    <t>张梓莘</t>
  </si>
  <si>
    <t>15</t>
  </si>
  <si>
    <t>郑雅文</t>
  </si>
  <si>
    <t>16</t>
  </si>
  <si>
    <t>丁丽琳</t>
  </si>
  <si>
    <t>康复治疗师</t>
  </si>
  <si>
    <t>17</t>
  </si>
  <si>
    <t>鱼小池</t>
  </si>
  <si>
    <t>18</t>
  </si>
  <si>
    <t>曹志刚</t>
  </si>
  <si>
    <t>19</t>
  </si>
  <si>
    <t>吴佳慧</t>
  </si>
  <si>
    <t>20</t>
  </si>
  <si>
    <t>刘荣</t>
  </si>
  <si>
    <t>21</t>
  </si>
  <si>
    <t>张小艳</t>
  </si>
  <si>
    <t>22</t>
  </si>
  <si>
    <t>马欣茹</t>
  </si>
  <si>
    <t>23</t>
  </si>
  <si>
    <t>崔悉月</t>
  </si>
  <si>
    <t>24</t>
  </si>
  <si>
    <t>张慧</t>
  </si>
  <si>
    <t>25</t>
  </si>
  <si>
    <t>白小迪</t>
  </si>
  <si>
    <t>26</t>
  </si>
  <si>
    <t>黄学文</t>
  </si>
  <si>
    <t>27</t>
  </si>
  <si>
    <t>张艳梅</t>
  </si>
  <si>
    <t>28</t>
  </si>
  <si>
    <t>史瑞</t>
  </si>
  <si>
    <t>护士教研</t>
  </si>
  <si>
    <t>29</t>
  </si>
  <si>
    <t>安钰</t>
  </si>
  <si>
    <t>30</t>
  </si>
  <si>
    <t>朱叙萌</t>
  </si>
  <si>
    <t>31</t>
  </si>
  <si>
    <t>折托小</t>
  </si>
  <si>
    <t>行政综合</t>
  </si>
  <si>
    <t>32</t>
  </si>
  <si>
    <t>任高雅</t>
  </si>
  <si>
    <t>33</t>
  </si>
  <si>
    <t>康诗宇</t>
  </si>
  <si>
    <t>34</t>
  </si>
  <si>
    <t>唐云莉</t>
  </si>
  <si>
    <t>35</t>
  </si>
  <si>
    <t>郭玉洁</t>
  </si>
  <si>
    <t>陕西省特殊教育学校</t>
  </si>
  <si>
    <t>教师1</t>
  </si>
  <si>
    <t>36</t>
  </si>
  <si>
    <r>
      <t>贠</t>
    </r>
    <r>
      <rPr>
        <sz val="10.5"/>
        <rFont val="仿宋_GB2312"/>
        <charset val="134"/>
      </rPr>
      <t>八虎</t>
    </r>
  </si>
  <si>
    <t>37</t>
  </si>
  <si>
    <t>薛宏</t>
  </si>
  <si>
    <t>38</t>
  </si>
  <si>
    <t>姚玉娥</t>
  </si>
  <si>
    <t>教师2</t>
  </si>
  <si>
    <t>39</t>
  </si>
  <si>
    <t>刘厦</t>
  </si>
  <si>
    <t>40</t>
  </si>
  <si>
    <t>杨晨</t>
  </si>
  <si>
    <t>41</t>
  </si>
  <si>
    <t>吕畅</t>
  </si>
  <si>
    <t>教师3</t>
  </si>
  <si>
    <t>42</t>
  </si>
  <si>
    <t>张斌</t>
  </si>
  <si>
    <t>43</t>
  </si>
  <si>
    <t>王英</t>
  </si>
  <si>
    <t>44</t>
  </si>
  <si>
    <t>杨书航</t>
  </si>
  <si>
    <t>教师4</t>
  </si>
  <si>
    <t>45</t>
  </si>
  <si>
    <t>徐鑫</t>
  </si>
  <si>
    <t>46</t>
  </si>
  <si>
    <t>迟浩然</t>
  </si>
  <si>
    <t>47</t>
  </si>
  <si>
    <t>陈明佳</t>
  </si>
  <si>
    <t>教师6</t>
  </si>
  <si>
    <t>48</t>
  </si>
  <si>
    <t>张姣</t>
  </si>
  <si>
    <t>49</t>
  </si>
  <si>
    <t>白雪</t>
  </si>
  <si>
    <t>50</t>
  </si>
  <si>
    <t>孟德</t>
  </si>
  <si>
    <t>教师7</t>
  </si>
  <si>
    <t>51</t>
  </si>
  <si>
    <t>安伟奇</t>
  </si>
  <si>
    <t>52</t>
  </si>
  <si>
    <t>陈俊豪</t>
  </si>
  <si>
    <t>53</t>
  </si>
  <si>
    <t>高福凡</t>
  </si>
  <si>
    <t>会计</t>
  </si>
  <si>
    <t>54</t>
  </si>
  <si>
    <t>董柳圻</t>
  </si>
  <si>
    <t>55</t>
  </si>
  <si>
    <t>杜培琪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</si>
</sst>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</numFmts>
  <fonts count="25">
    <font>
      <sz val="11"/>
      <color indexed="8"/>
      <name val="宋体"/>
      <charset val="134"/>
    </font>
    <font>
      <sz val="11"/>
      <name val="仿宋_GB2312"/>
      <charset val="134"/>
    </font>
    <font>
      <sz val="12"/>
      <name val="仿宋_GB2312"/>
      <charset val="134"/>
    </font>
    <font>
      <sz val="16"/>
      <name val="方正小标宋简体"/>
      <charset val="134"/>
    </font>
    <font>
      <b/>
      <sz val="11"/>
      <name val="仿宋_GB2312"/>
      <charset val="134"/>
    </font>
    <font>
      <sz val="10.5"/>
      <name val="仿宋_GB2312"/>
      <charset val="134"/>
    </font>
    <font>
      <sz val="10.5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indexed="10"/>
      <name val="宋体"/>
      <charset val="134"/>
    </font>
    <font>
      <b/>
      <sz val="18"/>
      <color indexed="62"/>
      <name val="宋体"/>
      <charset val="134"/>
    </font>
    <font>
      <i/>
      <sz val="11"/>
      <color indexed="23"/>
      <name val="宋体"/>
      <charset val="134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60"/>
      <name val="宋体"/>
      <charset val="134"/>
    </font>
    <font>
      <sz val="11"/>
      <color indexed="9"/>
      <name val="宋体"/>
      <charset val="134"/>
    </font>
  </fonts>
  <fills count="18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3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51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Border="0" applyAlignment="0" applyProtection="0">
      <alignment vertical="center"/>
    </xf>
    <xf numFmtId="0" fontId="11" fillId="0" borderId="0" applyNumberFormat="0" applyBorder="0" applyAlignment="0" applyProtection="0">
      <alignment vertical="center"/>
    </xf>
    <xf numFmtId="0" fontId="12" fillId="0" borderId="0" applyNumberFormat="0" applyBorder="0" applyAlignment="0" applyProtection="0">
      <alignment vertical="center"/>
    </xf>
    <xf numFmtId="0" fontId="13" fillId="0" borderId="3" applyNumberFormat="0" applyAlignment="0" applyProtection="0">
      <alignment vertical="center"/>
    </xf>
    <xf numFmtId="0" fontId="14" fillId="0" borderId="3" applyNumberFormat="0" applyAlignment="0" applyProtection="0">
      <alignment vertical="center"/>
    </xf>
    <xf numFmtId="0" fontId="15" fillId="0" borderId="4" applyNumberFormat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Alignment="0" applyProtection="0">
      <alignment vertical="center"/>
    </xf>
    <xf numFmtId="0" fontId="21" fillId="0" borderId="9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21">
    <xf numFmtId="0" fontId="0" fillId="0" borderId="0" xfId="0" applyFill="1" applyAlignment="1"/>
    <xf numFmtId="0" fontId="1" fillId="0" borderId="0" xfId="0" applyFont="1" applyFill="1" applyBorder="1" applyAlignment="1" applyProtection="1"/>
    <xf numFmtId="0" fontId="2" fillId="0" borderId="0" xfId="0" applyFont="1" applyFill="1" applyBorder="1" applyAlignment="1"/>
    <xf numFmtId="0" fontId="1" fillId="0" borderId="0" xfId="0" applyFont="1" applyFill="1" applyBorder="1" applyAlignment="1"/>
    <xf numFmtId="0" fontId="1" fillId="0" borderId="0" xfId="0" applyNumberFormat="1" applyFont="1" applyFill="1" applyBorder="1" applyAlignment="1"/>
    <xf numFmtId="49" fontId="1" fillId="0" borderId="0" xfId="0" applyNumberFormat="1" applyFont="1" applyFill="1" applyBorder="1" applyAlignment="1"/>
    <xf numFmtId="0" fontId="3" fillId="0" borderId="0" xfId="0" applyNumberFormat="1" applyFont="1" applyFill="1" applyAlignment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2" fontId="5" fillId="0" borderId="1" xfId="0" applyNumberFormat="1" applyFont="1" applyFill="1" applyBorder="1" applyAlignment="1">
      <alignment horizontal="center" vertical="center"/>
    </xf>
    <xf numFmtId="177" fontId="5" fillId="0" borderId="1" xfId="0" applyNumberFormat="1" applyFont="1" applyFill="1" applyBorder="1" applyAlignment="1">
      <alignment horizontal="center" vertical="center" wrapText="1"/>
    </xf>
    <xf numFmtId="177" fontId="1" fillId="0" borderId="1" xfId="0" applyNumberFormat="1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 wrapText="1"/>
    </xf>
    <xf numFmtId="2" fontId="5" fillId="0" borderId="1" xfId="0" applyNumberFormat="1" applyFont="1" applyFill="1" applyBorder="1" applyAlignment="1">
      <alignment horizontal="center" vertical="center"/>
    </xf>
    <xf numFmtId="177" fontId="5" fillId="0" borderId="1" xfId="0" applyNumberFormat="1" applyFont="1" applyFill="1" applyBorder="1" applyAlignment="1">
      <alignment horizontal="center" vertical="center" wrapText="1"/>
    </xf>
    <xf numFmtId="177" fontId="1" fillId="0" borderId="1" xfId="0" applyNumberFormat="1" applyFont="1" applyFill="1" applyBorder="1" applyAlignment="1">
      <alignment horizontal="center" vertical="center"/>
    </xf>
    <xf numFmtId="177" fontId="5" fillId="0" borderId="1" xfId="0" applyNumberFormat="1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 wrapText="1"/>
    </xf>
    <xf numFmtId="177" fontId="5" fillId="0" borderId="1" xfId="0" applyNumberFormat="1" applyFont="1" applyFill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57"/>
  <sheetViews>
    <sheetView tabSelected="1" view="pageBreakPreview" zoomScale="85" zoomScaleNormal="100" workbookViewId="0">
      <selection activeCell="Q8" sqref="Q8"/>
    </sheetView>
  </sheetViews>
  <sheetFormatPr defaultColWidth="9" defaultRowHeight="14.4"/>
  <cols>
    <col min="1" max="1" width="6.26851851851852" style="4" customWidth="1"/>
    <col min="2" max="2" width="9.55555555555556" style="3" customWidth="1"/>
    <col min="3" max="3" width="16.9907407407407" style="3" customWidth="1"/>
    <col min="4" max="4" width="21.4259259259259" style="5" customWidth="1"/>
    <col min="5" max="5" width="12.6666666666667" style="3" customWidth="1"/>
    <col min="6" max="6" width="15.1574074074074" style="3" customWidth="1"/>
    <col min="7" max="7" width="10.3333333333333" style="3" customWidth="1"/>
    <col min="8" max="8" width="8.66666666666667" style="3" customWidth="1"/>
    <col min="9" max="9" width="9.44444444444444" style="3" customWidth="1"/>
    <col min="10" max="10" width="9.90740740740741" style="3" customWidth="1"/>
    <col min="11" max="11" width="13.7314814814815" style="3" customWidth="1"/>
    <col min="12" max="12" width="9.14814814814815" style="3" customWidth="1"/>
    <col min="13" max="13" width="9.77777777777778" style="3" customWidth="1"/>
    <col min="14" max="16384" width="9" style="3"/>
  </cols>
  <sheetData>
    <row r="1" ht="48" customHeight="1" spans="1:13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</row>
    <row r="2" s="1" customFormat="1" ht="39" customHeight="1" spans="1:13">
      <c r="A2" s="7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8" t="s">
        <v>10</v>
      </c>
      <c r="K2" s="8" t="s">
        <v>11</v>
      </c>
      <c r="L2" s="8" t="s">
        <v>12</v>
      </c>
      <c r="M2" s="8" t="s">
        <v>13</v>
      </c>
    </row>
    <row r="3" s="2" customFormat="1" ht="25" customHeight="1" spans="1:13">
      <c r="A3" s="9" t="s">
        <v>14</v>
      </c>
      <c r="B3" s="10" t="s">
        <v>15</v>
      </c>
      <c r="C3" s="10">
        <v>5261300507124</v>
      </c>
      <c r="D3" s="10" t="s">
        <v>16</v>
      </c>
      <c r="E3" s="10" t="s">
        <v>17</v>
      </c>
      <c r="F3" s="10">
        <v>612622520034</v>
      </c>
      <c r="G3" s="11">
        <v>100.5</v>
      </c>
      <c r="H3" s="11">
        <v>93.3</v>
      </c>
      <c r="I3" s="11">
        <v>193.8</v>
      </c>
      <c r="J3" s="12">
        <v>79.4</v>
      </c>
      <c r="K3" s="13">
        <f>I3*0.2+J3*0.4</f>
        <v>70.52</v>
      </c>
      <c r="L3" s="10" t="s">
        <v>18</v>
      </c>
      <c r="M3" s="10"/>
    </row>
    <row r="4" s="2" customFormat="1" ht="25" customHeight="1" spans="1:13">
      <c r="A4" s="9" t="s">
        <v>19</v>
      </c>
      <c r="B4" s="10" t="s">
        <v>20</v>
      </c>
      <c r="C4" s="10">
        <v>5261300507130</v>
      </c>
      <c r="D4" s="10" t="s">
        <v>16</v>
      </c>
      <c r="E4" s="10" t="s">
        <v>17</v>
      </c>
      <c r="F4" s="10">
        <v>612622520034</v>
      </c>
      <c r="G4" s="11">
        <v>104</v>
      </c>
      <c r="H4" s="11">
        <v>85.4</v>
      </c>
      <c r="I4" s="11">
        <v>189.4</v>
      </c>
      <c r="J4" s="12">
        <v>81.2</v>
      </c>
      <c r="K4" s="13">
        <f t="shared" ref="K4:K36" si="0">I4*0.2+J4*0.4</f>
        <v>70.36</v>
      </c>
      <c r="L4" s="10" t="s">
        <v>18</v>
      </c>
      <c r="M4" s="10"/>
    </row>
    <row r="5" s="2" customFormat="1" ht="25" customHeight="1" spans="1:13">
      <c r="A5" s="9" t="s">
        <v>21</v>
      </c>
      <c r="B5" s="10" t="s">
        <v>22</v>
      </c>
      <c r="C5" s="10">
        <v>5261300507216</v>
      </c>
      <c r="D5" s="10" t="s">
        <v>16</v>
      </c>
      <c r="E5" s="10" t="s">
        <v>17</v>
      </c>
      <c r="F5" s="10">
        <v>612622520034</v>
      </c>
      <c r="G5" s="11">
        <v>84.5</v>
      </c>
      <c r="H5" s="11">
        <v>96.8</v>
      </c>
      <c r="I5" s="11">
        <v>181.3</v>
      </c>
      <c r="J5" s="12">
        <v>82.2</v>
      </c>
      <c r="K5" s="13">
        <f t="shared" si="0"/>
        <v>69.14</v>
      </c>
      <c r="L5" s="10"/>
      <c r="M5" s="10"/>
    </row>
    <row r="6" s="2" customFormat="1" ht="25" customHeight="1" spans="1:13">
      <c r="A6" s="9" t="s">
        <v>23</v>
      </c>
      <c r="B6" s="10" t="s">
        <v>24</v>
      </c>
      <c r="C6" s="10">
        <v>5261300507224</v>
      </c>
      <c r="D6" s="10" t="s">
        <v>16</v>
      </c>
      <c r="E6" s="10" t="s">
        <v>17</v>
      </c>
      <c r="F6" s="10">
        <v>612622520034</v>
      </c>
      <c r="G6" s="11">
        <v>94.5</v>
      </c>
      <c r="H6" s="11">
        <v>88.1</v>
      </c>
      <c r="I6" s="11">
        <v>182.6</v>
      </c>
      <c r="J6" s="12">
        <v>79.2</v>
      </c>
      <c r="K6" s="13">
        <f t="shared" si="0"/>
        <v>68.2</v>
      </c>
      <c r="L6" s="10"/>
      <c r="M6" s="10"/>
    </row>
    <row r="7" s="2" customFormat="1" ht="25" customHeight="1" spans="1:13">
      <c r="A7" s="9" t="s">
        <v>25</v>
      </c>
      <c r="B7" s="10" t="s">
        <v>26</v>
      </c>
      <c r="C7" s="10">
        <v>5261300507227</v>
      </c>
      <c r="D7" s="10" t="s">
        <v>16</v>
      </c>
      <c r="E7" s="10" t="s">
        <v>17</v>
      </c>
      <c r="F7" s="10">
        <v>612622520034</v>
      </c>
      <c r="G7" s="11">
        <v>103</v>
      </c>
      <c r="H7" s="11">
        <v>82.1</v>
      </c>
      <c r="I7" s="11">
        <v>185.1</v>
      </c>
      <c r="J7" s="12" t="s">
        <v>27</v>
      </c>
      <c r="K7" s="13"/>
      <c r="L7" s="10"/>
      <c r="M7" s="10"/>
    </row>
    <row r="8" s="2" customFormat="1" ht="25" customHeight="1" spans="1:13">
      <c r="A8" s="9" t="s">
        <v>28</v>
      </c>
      <c r="B8" s="10" t="s">
        <v>29</v>
      </c>
      <c r="C8" s="10">
        <v>5261300507229</v>
      </c>
      <c r="D8" s="10" t="s">
        <v>16</v>
      </c>
      <c r="E8" s="10" t="s">
        <v>17</v>
      </c>
      <c r="F8" s="10">
        <v>612622520034</v>
      </c>
      <c r="G8" s="11">
        <v>91.5</v>
      </c>
      <c r="H8" s="11">
        <v>88.9</v>
      </c>
      <c r="I8" s="11">
        <v>180.4</v>
      </c>
      <c r="J8" s="12">
        <v>78</v>
      </c>
      <c r="K8" s="13">
        <f t="shared" si="0"/>
        <v>67.28</v>
      </c>
      <c r="L8" s="10"/>
      <c r="M8" s="10"/>
    </row>
    <row r="9" s="2" customFormat="1" ht="25" customHeight="1" spans="1:13">
      <c r="A9" s="9" t="s">
        <v>30</v>
      </c>
      <c r="B9" s="10" t="s">
        <v>31</v>
      </c>
      <c r="C9" s="10">
        <v>5261300507301</v>
      </c>
      <c r="D9" s="10" t="s">
        <v>16</v>
      </c>
      <c r="E9" s="10" t="s">
        <v>32</v>
      </c>
      <c r="F9" s="10">
        <v>612622520036</v>
      </c>
      <c r="G9" s="11">
        <v>96</v>
      </c>
      <c r="H9" s="11">
        <v>87</v>
      </c>
      <c r="I9" s="11">
        <v>183</v>
      </c>
      <c r="J9" s="12">
        <v>79.6</v>
      </c>
      <c r="K9" s="13">
        <f t="shared" si="0"/>
        <v>68.44</v>
      </c>
      <c r="L9" s="10"/>
      <c r="M9" s="10"/>
    </row>
    <row r="10" s="2" customFormat="1" ht="25" customHeight="1" spans="1:13">
      <c r="A10" s="9" t="s">
        <v>33</v>
      </c>
      <c r="B10" s="10" t="s">
        <v>34</v>
      </c>
      <c r="C10" s="10">
        <v>5261300507307</v>
      </c>
      <c r="D10" s="10" t="s">
        <v>16</v>
      </c>
      <c r="E10" s="10" t="s">
        <v>32</v>
      </c>
      <c r="F10" s="10">
        <v>612622520036</v>
      </c>
      <c r="G10" s="11">
        <v>90.5</v>
      </c>
      <c r="H10" s="11">
        <v>76.5</v>
      </c>
      <c r="I10" s="11">
        <v>167</v>
      </c>
      <c r="J10" s="12">
        <v>77.4</v>
      </c>
      <c r="K10" s="13">
        <f t="shared" si="0"/>
        <v>64.36</v>
      </c>
      <c r="L10" s="10"/>
      <c r="M10" s="10" t="s">
        <v>35</v>
      </c>
    </row>
    <row r="11" s="2" customFormat="1" ht="25" customHeight="1" spans="1:13">
      <c r="A11" s="9" t="s">
        <v>36</v>
      </c>
      <c r="B11" s="10" t="s">
        <v>37</v>
      </c>
      <c r="C11" s="10">
        <v>5261300507308</v>
      </c>
      <c r="D11" s="10" t="s">
        <v>16</v>
      </c>
      <c r="E11" s="10" t="s">
        <v>32</v>
      </c>
      <c r="F11" s="10">
        <v>612622520036</v>
      </c>
      <c r="G11" s="11">
        <v>101.5</v>
      </c>
      <c r="H11" s="11">
        <v>88.6</v>
      </c>
      <c r="I11" s="11">
        <v>190.1</v>
      </c>
      <c r="J11" s="12">
        <v>80.2</v>
      </c>
      <c r="K11" s="13">
        <f t="shared" si="0"/>
        <v>70.1</v>
      </c>
      <c r="L11" s="10" t="s">
        <v>18</v>
      </c>
      <c r="M11" s="10"/>
    </row>
    <row r="12" s="2" customFormat="1" ht="25" customHeight="1" spans="1:13">
      <c r="A12" s="9" t="s">
        <v>38</v>
      </c>
      <c r="B12" s="10" t="s">
        <v>39</v>
      </c>
      <c r="C12" s="10">
        <v>5261300507310</v>
      </c>
      <c r="D12" s="10" t="s">
        <v>16</v>
      </c>
      <c r="E12" s="10" t="s">
        <v>40</v>
      </c>
      <c r="F12" s="10">
        <v>612622520037</v>
      </c>
      <c r="G12" s="11">
        <v>89</v>
      </c>
      <c r="H12" s="11">
        <v>72.8</v>
      </c>
      <c r="I12" s="11">
        <v>161.8</v>
      </c>
      <c r="J12" s="12">
        <v>77.4</v>
      </c>
      <c r="K12" s="13">
        <f t="shared" si="0"/>
        <v>63.32</v>
      </c>
      <c r="L12" s="10"/>
      <c r="M12" s="10"/>
    </row>
    <row r="13" s="2" customFormat="1" ht="25" customHeight="1" spans="1:13">
      <c r="A13" s="9" t="s">
        <v>41</v>
      </c>
      <c r="B13" s="10" t="s">
        <v>42</v>
      </c>
      <c r="C13" s="10">
        <v>5261300507311</v>
      </c>
      <c r="D13" s="10" t="s">
        <v>16</v>
      </c>
      <c r="E13" s="10" t="s">
        <v>40</v>
      </c>
      <c r="F13" s="10">
        <v>612622520037</v>
      </c>
      <c r="G13" s="11">
        <v>85.5</v>
      </c>
      <c r="H13" s="11">
        <v>70.1</v>
      </c>
      <c r="I13" s="11">
        <v>155.6</v>
      </c>
      <c r="J13" s="12">
        <v>81</v>
      </c>
      <c r="K13" s="13">
        <f t="shared" si="0"/>
        <v>63.52</v>
      </c>
      <c r="L13" s="10"/>
      <c r="M13" s="10"/>
    </row>
    <row r="14" s="2" customFormat="1" ht="25" customHeight="1" spans="1:13">
      <c r="A14" s="9" t="s">
        <v>43</v>
      </c>
      <c r="B14" s="10" t="s">
        <v>44</v>
      </c>
      <c r="C14" s="10">
        <v>5261300507314</v>
      </c>
      <c r="D14" s="10" t="s">
        <v>16</v>
      </c>
      <c r="E14" s="10" t="s">
        <v>40</v>
      </c>
      <c r="F14" s="10">
        <v>612622520037</v>
      </c>
      <c r="G14" s="11">
        <v>73.5</v>
      </c>
      <c r="H14" s="11">
        <v>86.5</v>
      </c>
      <c r="I14" s="11">
        <v>160</v>
      </c>
      <c r="J14" s="12" t="s">
        <v>27</v>
      </c>
      <c r="K14" s="13"/>
      <c r="L14" s="10"/>
      <c r="M14" s="10"/>
    </row>
    <row r="15" s="2" customFormat="1" ht="25" customHeight="1" spans="1:13">
      <c r="A15" s="9" t="s">
        <v>45</v>
      </c>
      <c r="B15" s="10" t="s">
        <v>46</v>
      </c>
      <c r="C15" s="10">
        <v>5261300507318</v>
      </c>
      <c r="D15" s="10" t="s">
        <v>16</v>
      </c>
      <c r="E15" s="10" t="s">
        <v>40</v>
      </c>
      <c r="F15" s="10">
        <v>612622520037</v>
      </c>
      <c r="G15" s="11">
        <v>90.5</v>
      </c>
      <c r="H15" s="11">
        <v>68.7</v>
      </c>
      <c r="I15" s="11">
        <v>159.2</v>
      </c>
      <c r="J15" s="12">
        <v>81.4</v>
      </c>
      <c r="K15" s="13">
        <f t="shared" si="0"/>
        <v>64.4</v>
      </c>
      <c r="L15" s="10" t="s">
        <v>18</v>
      </c>
      <c r="M15" s="10"/>
    </row>
    <row r="16" s="2" customFormat="1" ht="25" customHeight="1" spans="1:13">
      <c r="A16" s="9" t="s">
        <v>47</v>
      </c>
      <c r="B16" s="10" t="s">
        <v>48</v>
      </c>
      <c r="C16" s="10">
        <v>5261300507321</v>
      </c>
      <c r="D16" s="10" t="s">
        <v>16</v>
      </c>
      <c r="E16" s="10" t="s">
        <v>40</v>
      </c>
      <c r="F16" s="10">
        <v>612622520037</v>
      </c>
      <c r="G16" s="11">
        <v>92</v>
      </c>
      <c r="H16" s="11">
        <v>63.4</v>
      </c>
      <c r="I16" s="11">
        <v>155.4</v>
      </c>
      <c r="J16" s="12" t="s">
        <v>27</v>
      </c>
      <c r="K16" s="13"/>
      <c r="L16" s="10"/>
      <c r="M16" s="10"/>
    </row>
    <row r="17" s="2" customFormat="1" ht="25" customHeight="1" spans="1:13">
      <c r="A17" s="9" t="s">
        <v>49</v>
      </c>
      <c r="B17" s="10" t="s">
        <v>50</v>
      </c>
      <c r="C17" s="10">
        <v>5261300507322</v>
      </c>
      <c r="D17" s="10" t="s">
        <v>16</v>
      </c>
      <c r="E17" s="10" t="s">
        <v>40</v>
      </c>
      <c r="F17" s="10">
        <v>612622520037</v>
      </c>
      <c r="G17" s="11">
        <v>97.5</v>
      </c>
      <c r="H17" s="11">
        <v>86.1</v>
      </c>
      <c r="I17" s="11">
        <v>183.6</v>
      </c>
      <c r="J17" s="12">
        <v>78.4</v>
      </c>
      <c r="K17" s="13">
        <f t="shared" si="0"/>
        <v>68.08</v>
      </c>
      <c r="L17" s="10" t="s">
        <v>18</v>
      </c>
      <c r="M17" s="10"/>
    </row>
    <row r="18" s="2" customFormat="1" ht="25" customHeight="1" spans="1:13">
      <c r="A18" s="9" t="s">
        <v>51</v>
      </c>
      <c r="B18" s="10" t="s">
        <v>52</v>
      </c>
      <c r="C18" s="10">
        <v>5561300507419</v>
      </c>
      <c r="D18" s="10" t="s">
        <v>16</v>
      </c>
      <c r="E18" s="10" t="s">
        <v>53</v>
      </c>
      <c r="F18" s="10">
        <v>612622550038</v>
      </c>
      <c r="G18" s="11">
        <v>84.5</v>
      </c>
      <c r="H18" s="11">
        <v>107.7</v>
      </c>
      <c r="I18" s="11">
        <v>192.2</v>
      </c>
      <c r="J18" s="12">
        <v>78.2</v>
      </c>
      <c r="K18" s="13">
        <f t="shared" si="0"/>
        <v>69.72</v>
      </c>
      <c r="L18" s="10"/>
      <c r="M18" s="10"/>
    </row>
    <row r="19" s="2" customFormat="1" ht="25" customHeight="1" spans="1:13">
      <c r="A19" s="9" t="s">
        <v>54</v>
      </c>
      <c r="B19" s="10" t="s">
        <v>55</v>
      </c>
      <c r="C19" s="10">
        <v>5561300507424</v>
      </c>
      <c r="D19" s="10" t="s">
        <v>16</v>
      </c>
      <c r="E19" s="10" t="s">
        <v>53</v>
      </c>
      <c r="F19" s="10">
        <v>612622550038</v>
      </c>
      <c r="G19" s="11">
        <v>95</v>
      </c>
      <c r="H19" s="11">
        <v>103.8</v>
      </c>
      <c r="I19" s="11">
        <v>198.8</v>
      </c>
      <c r="J19" s="12">
        <v>82</v>
      </c>
      <c r="K19" s="13">
        <f t="shared" si="0"/>
        <v>72.56</v>
      </c>
      <c r="L19" s="10" t="s">
        <v>18</v>
      </c>
      <c r="M19" s="10"/>
    </row>
    <row r="20" s="2" customFormat="1" ht="25" customHeight="1" spans="1:13">
      <c r="A20" s="9" t="s">
        <v>56</v>
      </c>
      <c r="B20" s="10" t="s">
        <v>57</v>
      </c>
      <c r="C20" s="10">
        <v>5561300507429</v>
      </c>
      <c r="D20" s="10" t="s">
        <v>16</v>
      </c>
      <c r="E20" s="10" t="s">
        <v>53</v>
      </c>
      <c r="F20" s="10">
        <v>612622550038</v>
      </c>
      <c r="G20" s="11">
        <v>93.5</v>
      </c>
      <c r="H20" s="11">
        <v>97.4</v>
      </c>
      <c r="I20" s="11">
        <v>190.9</v>
      </c>
      <c r="J20" s="12">
        <v>79.8</v>
      </c>
      <c r="K20" s="13">
        <f t="shared" si="0"/>
        <v>70.1</v>
      </c>
      <c r="L20" s="10"/>
      <c r="M20" s="10"/>
    </row>
    <row r="21" s="2" customFormat="1" ht="25" customHeight="1" spans="1:13">
      <c r="A21" s="9" t="s">
        <v>58</v>
      </c>
      <c r="B21" s="10" t="s">
        <v>59</v>
      </c>
      <c r="C21" s="10">
        <v>5561300507430</v>
      </c>
      <c r="D21" s="10" t="s">
        <v>16</v>
      </c>
      <c r="E21" s="10" t="s">
        <v>53</v>
      </c>
      <c r="F21" s="10">
        <v>612622550038</v>
      </c>
      <c r="G21" s="11">
        <v>106</v>
      </c>
      <c r="H21" s="11">
        <v>98.8</v>
      </c>
      <c r="I21" s="11">
        <v>204.8</v>
      </c>
      <c r="J21" s="12">
        <v>78.8</v>
      </c>
      <c r="K21" s="13">
        <f t="shared" si="0"/>
        <v>72.48</v>
      </c>
      <c r="L21" s="10" t="s">
        <v>18</v>
      </c>
      <c r="M21" s="10"/>
    </row>
    <row r="22" s="2" customFormat="1" ht="25" customHeight="1" spans="1:13">
      <c r="A22" s="9" t="s">
        <v>60</v>
      </c>
      <c r="B22" s="10" t="s">
        <v>61</v>
      </c>
      <c r="C22" s="10">
        <v>5561300507506</v>
      </c>
      <c r="D22" s="10" t="s">
        <v>16</v>
      </c>
      <c r="E22" s="10" t="s">
        <v>53</v>
      </c>
      <c r="F22" s="10">
        <v>612622550038</v>
      </c>
      <c r="G22" s="11">
        <v>97</v>
      </c>
      <c r="H22" s="11">
        <v>93.6</v>
      </c>
      <c r="I22" s="11">
        <v>190.6</v>
      </c>
      <c r="J22" s="12">
        <v>80.6</v>
      </c>
      <c r="K22" s="13">
        <f t="shared" si="0"/>
        <v>70.36</v>
      </c>
      <c r="L22" s="10"/>
      <c r="M22" s="10"/>
    </row>
    <row r="23" s="2" customFormat="1" ht="25" customHeight="1" spans="1:13">
      <c r="A23" s="9" t="s">
        <v>62</v>
      </c>
      <c r="B23" s="10" t="s">
        <v>63</v>
      </c>
      <c r="C23" s="10">
        <v>5561300507507</v>
      </c>
      <c r="D23" s="10" t="s">
        <v>16</v>
      </c>
      <c r="E23" s="10" t="s">
        <v>53</v>
      </c>
      <c r="F23" s="10">
        <v>612622550038</v>
      </c>
      <c r="G23" s="11">
        <v>104</v>
      </c>
      <c r="H23" s="11">
        <v>92.1</v>
      </c>
      <c r="I23" s="11">
        <v>196.1</v>
      </c>
      <c r="J23" s="12">
        <v>78.4</v>
      </c>
      <c r="K23" s="13">
        <f t="shared" si="0"/>
        <v>70.58</v>
      </c>
      <c r="L23" s="10"/>
      <c r="M23" s="10"/>
    </row>
    <row r="24" ht="25" customHeight="1" spans="1:13">
      <c r="A24" s="9" t="s">
        <v>64</v>
      </c>
      <c r="B24" s="10" t="s">
        <v>65</v>
      </c>
      <c r="C24" s="10">
        <v>5561300507519</v>
      </c>
      <c r="D24" s="10" t="s">
        <v>16</v>
      </c>
      <c r="E24" s="10" t="s">
        <v>53</v>
      </c>
      <c r="F24" s="10">
        <v>612622550038</v>
      </c>
      <c r="G24" s="11">
        <v>106</v>
      </c>
      <c r="H24" s="11">
        <v>88.7</v>
      </c>
      <c r="I24" s="11">
        <v>194.7</v>
      </c>
      <c r="J24" s="12">
        <v>81.4</v>
      </c>
      <c r="K24" s="13">
        <f t="shared" si="0"/>
        <v>71.5</v>
      </c>
      <c r="L24" s="10" t="s">
        <v>18</v>
      </c>
      <c r="M24" s="10"/>
    </row>
    <row r="25" ht="25" customHeight="1" spans="1:13">
      <c r="A25" s="9" t="s">
        <v>66</v>
      </c>
      <c r="B25" s="10" t="s">
        <v>67</v>
      </c>
      <c r="C25" s="10">
        <v>5561300507530</v>
      </c>
      <c r="D25" s="10" t="s">
        <v>16</v>
      </c>
      <c r="E25" s="10" t="s">
        <v>53</v>
      </c>
      <c r="F25" s="10">
        <v>612622550038</v>
      </c>
      <c r="G25" s="11">
        <v>97.5</v>
      </c>
      <c r="H25" s="11">
        <v>97</v>
      </c>
      <c r="I25" s="11">
        <v>194.5</v>
      </c>
      <c r="J25" s="12">
        <v>81.2</v>
      </c>
      <c r="K25" s="13">
        <f t="shared" si="0"/>
        <v>71.38</v>
      </c>
      <c r="L25" s="10"/>
      <c r="M25" s="10"/>
    </row>
    <row r="26" ht="25" customHeight="1" spans="1:13">
      <c r="A26" s="9" t="s">
        <v>68</v>
      </c>
      <c r="B26" s="10" t="s">
        <v>69</v>
      </c>
      <c r="C26" s="10">
        <v>5561300507713</v>
      </c>
      <c r="D26" s="10" t="s">
        <v>16</v>
      </c>
      <c r="E26" s="10" t="s">
        <v>53</v>
      </c>
      <c r="F26" s="10">
        <v>612622550038</v>
      </c>
      <c r="G26" s="11">
        <v>108.5</v>
      </c>
      <c r="H26" s="11">
        <v>92.5</v>
      </c>
      <c r="I26" s="11">
        <v>201</v>
      </c>
      <c r="J26" s="12">
        <v>78.4</v>
      </c>
      <c r="K26" s="13">
        <f t="shared" si="0"/>
        <v>71.56</v>
      </c>
      <c r="L26" s="10" t="s">
        <v>18</v>
      </c>
      <c r="M26" s="10"/>
    </row>
    <row r="27" ht="25" customHeight="1" spans="1:13">
      <c r="A27" s="9" t="s">
        <v>70</v>
      </c>
      <c r="B27" s="10" t="s">
        <v>71</v>
      </c>
      <c r="C27" s="10">
        <v>5561300507717</v>
      </c>
      <c r="D27" s="10" t="s">
        <v>16</v>
      </c>
      <c r="E27" s="10" t="s">
        <v>53</v>
      </c>
      <c r="F27" s="10">
        <v>612622550038</v>
      </c>
      <c r="G27" s="11">
        <v>101</v>
      </c>
      <c r="H27" s="11">
        <v>84.9</v>
      </c>
      <c r="I27" s="11">
        <v>185.9</v>
      </c>
      <c r="J27" s="12">
        <v>79.6</v>
      </c>
      <c r="K27" s="13">
        <f t="shared" si="0"/>
        <v>69.02</v>
      </c>
      <c r="L27" s="10"/>
      <c r="M27" s="10"/>
    </row>
    <row r="28" ht="25" customHeight="1" spans="1:13">
      <c r="A28" s="9" t="s">
        <v>72</v>
      </c>
      <c r="B28" s="10" t="s">
        <v>73</v>
      </c>
      <c r="C28" s="10">
        <v>5561300507809</v>
      </c>
      <c r="D28" s="10" t="s">
        <v>16</v>
      </c>
      <c r="E28" s="10" t="s">
        <v>53</v>
      </c>
      <c r="F28" s="10">
        <v>612622550038</v>
      </c>
      <c r="G28" s="11">
        <v>100</v>
      </c>
      <c r="H28" s="11">
        <v>85.3</v>
      </c>
      <c r="I28" s="11">
        <v>185.3</v>
      </c>
      <c r="J28" s="12">
        <v>80.6</v>
      </c>
      <c r="K28" s="13">
        <f t="shared" si="0"/>
        <v>69.3</v>
      </c>
      <c r="L28" s="10"/>
      <c r="M28" s="10"/>
    </row>
    <row r="29" ht="25" customHeight="1" spans="1:13">
      <c r="A29" s="9" t="s">
        <v>74</v>
      </c>
      <c r="B29" s="10" t="s">
        <v>75</v>
      </c>
      <c r="C29" s="10">
        <v>5561300507812</v>
      </c>
      <c r="D29" s="10" t="s">
        <v>16</v>
      </c>
      <c r="E29" s="10" t="s">
        <v>53</v>
      </c>
      <c r="F29" s="10">
        <v>612622550038</v>
      </c>
      <c r="G29" s="11">
        <v>102</v>
      </c>
      <c r="H29" s="11">
        <v>83.3</v>
      </c>
      <c r="I29" s="11">
        <v>185.3</v>
      </c>
      <c r="J29" s="12">
        <v>82</v>
      </c>
      <c r="K29" s="13">
        <f t="shared" si="0"/>
        <v>69.86</v>
      </c>
      <c r="L29" s="10"/>
      <c r="M29" s="10"/>
    </row>
    <row r="30" ht="25" customHeight="1" spans="1:13">
      <c r="A30" s="9" t="s">
        <v>76</v>
      </c>
      <c r="B30" s="10" t="s">
        <v>77</v>
      </c>
      <c r="C30" s="10">
        <v>5461300507401</v>
      </c>
      <c r="D30" s="10" t="s">
        <v>16</v>
      </c>
      <c r="E30" s="10" t="s">
        <v>78</v>
      </c>
      <c r="F30" s="10">
        <v>612622540039</v>
      </c>
      <c r="G30" s="11">
        <v>119</v>
      </c>
      <c r="H30" s="11">
        <v>78.8</v>
      </c>
      <c r="I30" s="11">
        <v>197.8</v>
      </c>
      <c r="J30" s="12">
        <v>79.8</v>
      </c>
      <c r="K30" s="13">
        <f t="shared" si="0"/>
        <v>71.48</v>
      </c>
      <c r="L30" s="10" t="s">
        <v>18</v>
      </c>
      <c r="M30" s="10"/>
    </row>
    <row r="31" ht="25" customHeight="1" spans="1:13">
      <c r="A31" s="9" t="s">
        <v>79</v>
      </c>
      <c r="B31" s="10" t="s">
        <v>80</v>
      </c>
      <c r="C31" s="10">
        <v>5461300507404</v>
      </c>
      <c r="D31" s="10" t="s">
        <v>16</v>
      </c>
      <c r="E31" s="10" t="s">
        <v>78</v>
      </c>
      <c r="F31" s="10">
        <v>612622540039</v>
      </c>
      <c r="G31" s="11">
        <v>86</v>
      </c>
      <c r="H31" s="11">
        <v>93</v>
      </c>
      <c r="I31" s="11">
        <v>179</v>
      </c>
      <c r="J31" s="12">
        <v>79.4</v>
      </c>
      <c r="K31" s="13">
        <f t="shared" si="0"/>
        <v>67.56</v>
      </c>
      <c r="L31" s="10"/>
      <c r="M31" s="10"/>
    </row>
    <row r="32" ht="25" customHeight="1" spans="1:13">
      <c r="A32" s="9" t="s">
        <v>81</v>
      </c>
      <c r="B32" s="10" t="s">
        <v>82</v>
      </c>
      <c r="C32" s="10">
        <v>5461300507405</v>
      </c>
      <c r="D32" s="10" t="s">
        <v>16</v>
      </c>
      <c r="E32" s="10" t="s">
        <v>78</v>
      </c>
      <c r="F32" s="10">
        <v>612622540039</v>
      </c>
      <c r="G32" s="11">
        <v>94</v>
      </c>
      <c r="H32" s="11">
        <v>85.5</v>
      </c>
      <c r="I32" s="11">
        <v>179.5</v>
      </c>
      <c r="J32" s="12">
        <v>84.4</v>
      </c>
      <c r="K32" s="13">
        <f t="shared" si="0"/>
        <v>69.66</v>
      </c>
      <c r="L32" s="10"/>
      <c r="M32" s="10"/>
    </row>
    <row r="33" ht="25" customHeight="1" spans="1:13">
      <c r="A33" s="9" t="s">
        <v>83</v>
      </c>
      <c r="B33" s="14" t="s">
        <v>84</v>
      </c>
      <c r="C33" s="14">
        <v>1161300104217</v>
      </c>
      <c r="D33" s="14" t="s">
        <v>16</v>
      </c>
      <c r="E33" s="14" t="s">
        <v>85</v>
      </c>
      <c r="F33" s="14">
        <v>612622110040</v>
      </c>
      <c r="G33" s="15">
        <v>98</v>
      </c>
      <c r="H33" s="15">
        <v>93</v>
      </c>
      <c r="I33" s="15">
        <v>191</v>
      </c>
      <c r="J33" s="16">
        <v>77</v>
      </c>
      <c r="K33" s="17">
        <f t="shared" si="0"/>
        <v>69</v>
      </c>
      <c r="L33" s="14"/>
      <c r="M33" s="14" t="s">
        <v>35</v>
      </c>
    </row>
    <row r="34" ht="25" customHeight="1" spans="1:13">
      <c r="A34" s="9" t="s">
        <v>86</v>
      </c>
      <c r="B34" s="14" t="s">
        <v>87</v>
      </c>
      <c r="C34" s="14">
        <v>1161300104220</v>
      </c>
      <c r="D34" s="14" t="s">
        <v>16</v>
      </c>
      <c r="E34" s="14" t="s">
        <v>85</v>
      </c>
      <c r="F34" s="14">
        <v>612622110040</v>
      </c>
      <c r="G34" s="15">
        <v>110</v>
      </c>
      <c r="H34" s="15">
        <v>100</v>
      </c>
      <c r="I34" s="15">
        <v>210</v>
      </c>
      <c r="J34" s="16">
        <v>80</v>
      </c>
      <c r="K34" s="17">
        <f t="shared" si="0"/>
        <v>74</v>
      </c>
      <c r="L34" s="14" t="s">
        <v>18</v>
      </c>
      <c r="M34" s="14"/>
    </row>
    <row r="35" ht="25" customHeight="1" spans="1:13">
      <c r="A35" s="9" t="s">
        <v>88</v>
      </c>
      <c r="B35" s="14" t="s">
        <v>89</v>
      </c>
      <c r="C35" s="14">
        <v>1161300104227</v>
      </c>
      <c r="D35" s="14" t="s">
        <v>16</v>
      </c>
      <c r="E35" s="14" t="s">
        <v>85</v>
      </c>
      <c r="F35" s="14">
        <v>612622110040</v>
      </c>
      <c r="G35" s="15">
        <v>110.5</v>
      </c>
      <c r="H35" s="15">
        <v>103</v>
      </c>
      <c r="I35" s="15">
        <v>213.5</v>
      </c>
      <c r="J35" s="16" t="s">
        <v>27</v>
      </c>
      <c r="K35" s="17"/>
      <c r="L35" s="14"/>
      <c r="M35" s="14"/>
    </row>
    <row r="36" ht="25" customHeight="1" spans="1:13">
      <c r="A36" s="9" t="s">
        <v>90</v>
      </c>
      <c r="B36" s="14" t="s">
        <v>91</v>
      </c>
      <c r="C36" s="14">
        <v>1161300104230</v>
      </c>
      <c r="D36" s="14" t="s">
        <v>16</v>
      </c>
      <c r="E36" s="14" t="s">
        <v>85</v>
      </c>
      <c r="F36" s="14">
        <v>612622110040</v>
      </c>
      <c r="G36" s="15">
        <v>94.5</v>
      </c>
      <c r="H36" s="15">
        <v>96.5</v>
      </c>
      <c r="I36" s="15">
        <v>191</v>
      </c>
      <c r="J36" s="16">
        <v>80</v>
      </c>
      <c r="K36" s="17">
        <f t="shared" si="0"/>
        <v>70.2</v>
      </c>
      <c r="L36" s="14"/>
      <c r="M36" s="14" t="s">
        <v>35</v>
      </c>
    </row>
    <row r="37" s="3" customFormat="1" ht="25" customHeight="1" spans="1:13">
      <c r="A37" s="9" t="s">
        <v>92</v>
      </c>
      <c r="B37" s="10" t="s">
        <v>93</v>
      </c>
      <c r="C37" s="10">
        <v>1161300104312</v>
      </c>
      <c r="D37" s="10" t="s">
        <v>94</v>
      </c>
      <c r="E37" s="10" t="s">
        <v>95</v>
      </c>
      <c r="F37" s="10">
        <v>612622110041</v>
      </c>
      <c r="G37" s="18">
        <v>112</v>
      </c>
      <c r="H37" s="18">
        <v>106</v>
      </c>
      <c r="I37" s="18">
        <v>218</v>
      </c>
      <c r="J37" s="12">
        <v>82</v>
      </c>
      <c r="K37" s="12">
        <f t="shared" ref="K37:K43" si="1">I37*0.2+J37*0.4</f>
        <v>76.4</v>
      </c>
      <c r="L37" s="10" t="s">
        <v>18</v>
      </c>
      <c r="M37" s="10"/>
    </row>
    <row r="38" s="3" customFormat="1" ht="25" customHeight="1" spans="1:13">
      <c r="A38" s="9" t="s">
        <v>96</v>
      </c>
      <c r="B38" s="19" t="s">
        <v>97</v>
      </c>
      <c r="C38" s="10">
        <v>1161300104314</v>
      </c>
      <c r="D38" s="10" t="s">
        <v>94</v>
      </c>
      <c r="E38" s="10" t="s">
        <v>95</v>
      </c>
      <c r="F38" s="10">
        <v>612622110041</v>
      </c>
      <c r="G38" s="18">
        <v>111</v>
      </c>
      <c r="H38" s="18">
        <v>105</v>
      </c>
      <c r="I38" s="18">
        <v>216</v>
      </c>
      <c r="J38" s="12" t="s">
        <v>27</v>
      </c>
      <c r="K38" s="12"/>
      <c r="L38" s="10"/>
      <c r="M38" s="10"/>
    </row>
    <row r="39" s="3" customFormat="1" ht="25" customHeight="1" spans="1:13">
      <c r="A39" s="9" t="s">
        <v>98</v>
      </c>
      <c r="B39" s="10" t="s">
        <v>99</v>
      </c>
      <c r="C39" s="10">
        <v>1161300104315</v>
      </c>
      <c r="D39" s="10" t="s">
        <v>94</v>
      </c>
      <c r="E39" s="10" t="s">
        <v>95</v>
      </c>
      <c r="F39" s="10">
        <v>612622110041</v>
      </c>
      <c r="G39" s="18">
        <v>97</v>
      </c>
      <c r="H39" s="18">
        <v>112</v>
      </c>
      <c r="I39" s="18">
        <v>209</v>
      </c>
      <c r="J39" s="12" t="s">
        <v>27</v>
      </c>
      <c r="K39" s="12"/>
      <c r="L39" s="10"/>
      <c r="M39" s="10"/>
    </row>
    <row r="40" s="3" customFormat="1" ht="25" customHeight="1" spans="1:13">
      <c r="A40" s="9" t="s">
        <v>100</v>
      </c>
      <c r="B40" s="10" t="s">
        <v>101</v>
      </c>
      <c r="C40" s="10">
        <v>1161300104321</v>
      </c>
      <c r="D40" s="10" t="s">
        <v>94</v>
      </c>
      <c r="E40" s="10" t="s">
        <v>102</v>
      </c>
      <c r="F40" s="10">
        <v>612622110042</v>
      </c>
      <c r="G40" s="18">
        <v>98</v>
      </c>
      <c r="H40" s="18">
        <v>105.5</v>
      </c>
      <c r="I40" s="18">
        <v>203.5</v>
      </c>
      <c r="J40" s="12">
        <v>74.6</v>
      </c>
      <c r="K40" s="12">
        <f t="shared" si="1"/>
        <v>70.54</v>
      </c>
      <c r="L40" s="10"/>
      <c r="M40" s="10"/>
    </row>
    <row r="41" s="3" customFormat="1" ht="25" customHeight="1" spans="1:13">
      <c r="A41" s="9" t="s">
        <v>103</v>
      </c>
      <c r="B41" s="10" t="s">
        <v>104</v>
      </c>
      <c r="C41" s="10">
        <v>1161300104324</v>
      </c>
      <c r="D41" s="10" t="s">
        <v>94</v>
      </c>
      <c r="E41" s="10" t="s">
        <v>102</v>
      </c>
      <c r="F41" s="10">
        <v>612622110042</v>
      </c>
      <c r="G41" s="18">
        <v>97</v>
      </c>
      <c r="H41" s="18">
        <v>99.5</v>
      </c>
      <c r="I41" s="18">
        <v>196.5</v>
      </c>
      <c r="J41" s="12">
        <v>84.6</v>
      </c>
      <c r="K41" s="12">
        <f t="shared" si="1"/>
        <v>73.14</v>
      </c>
      <c r="L41" s="10"/>
      <c r="M41" s="10" t="s">
        <v>35</v>
      </c>
    </row>
    <row r="42" s="3" customFormat="1" ht="25" customHeight="1" spans="1:13">
      <c r="A42" s="9" t="s">
        <v>105</v>
      </c>
      <c r="B42" s="10" t="s">
        <v>106</v>
      </c>
      <c r="C42" s="10">
        <v>1161300104326</v>
      </c>
      <c r="D42" s="10" t="s">
        <v>94</v>
      </c>
      <c r="E42" s="10" t="s">
        <v>102</v>
      </c>
      <c r="F42" s="10">
        <v>612622110042</v>
      </c>
      <c r="G42" s="18">
        <v>105</v>
      </c>
      <c r="H42" s="18">
        <v>104.5</v>
      </c>
      <c r="I42" s="18">
        <v>209.5</v>
      </c>
      <c r="J42" s="12">
        <v>84.8</v>
      </c>
      <c r="K42" s="12">
        <f t="shared" si="1"/>
        <v>75.82</v>
      </c>
      <c r="L42" s="10" t="s">
        <v>18</v>
      </c>
      <c r="M42" s="10"/>
    </row>
    <row r="43" s="3" customFormat="1" ht="25" customHeight="1" spans="1:13">
      <c r="A43" s="9" t="s">
        <v>107</v>
      </c>
      <c r="B43" s="10" t="s">
        <v>108</v>
      </c>
      <c r="C43" s="10">
        <v>1161300104402</v>
      </c>
      <c r="D43" s="10" t="s">
        <v>94</v>
      </c>
      <c r="E43" s="10" t="s">
        <v>109</v>
      </c>
      <c r="F43" s="10">
        <v>612622110043</v>
      </c>
      <c r="G43" s="18">
        <v>97</v>
      </c>
      <c r="H43" s="18">
        <v>109</v>
      </c>
      <c r="I43" s="18">
        <v>206</v>
      </c>
      <c r="J43" s="12">
        <v>81</v>
      </c>
      <c r="K43" s="12">
        <f t="shared" si="1"/>
        <v>73.6</v>
      </c>
      <c r="L43" s="10" t="s">
        <v>18</v>
      </c>
      <c r="M43" s="10"/>
    </row>
    <row r="44" s="3" customFormat="1" ht="25" customHeight="1" spans="1:13">
      <c r="A44" s="9" t="s">
        <v>110</v>
      </c>
      <c r="B44" s="10" t="s">
        <v>111</v>
      </c>
      <c r="C44" s="10">
        <v>1161300104403</v>
      </c>
      <c r="D44" s="10" t="s">
        <v>94</v>
      </c>
      <c r="E44" s="10" t="s">
        <v>109</v>
      </c>
      <c r="F44" s="10">
        <v>612622110043</v>
      </c>
      <c r="G44" s="18">
        <v>87</v>
      </c>
      <c r="H44" s="18">
        <v>92.5</v>
      </c>
      <c r="I44" s="18">
        <v>179.5</v>
      </c>
      <c r="J44" s="12" t="s">
        <v>27</v>
      </c>
      <c r="K44" s="12"/>
      <c r="L44" s="10"/>
      <c r="M44" s="10"/>
    </row>
    <row r="45" s="3" customFormat="1" ht="25" customHeight="1" spans="1:13">
      <c r="A45" s="9" t="s">
        <v>112</v>
      </c>
      <c r="B45" s="10" t="s">
        <v>113</v>
      </c>
      <c r="C45" s="10">
        <v>1161300104416</v>
      </c>
      <c r="D45" s="10" t="s">
        <v>94</v>
      </c>
      <c r="E45" s="10" t="s">
        <v>109</v>
      </c>
      <c r="F45" s="10">
        <v>612622110043</v>
      </c>
      <c r="G45" s="18">
        <v>92</v>
      </c>
      <c r="H45" s="18">
        <v>107.5</v>
      </c>
      <c r="I45" s="18">
        <v>199.5</v>
      </c>
      <c r="J45" s="12">
        <v>82</v>
      </c>
      <c r="K45" s="12">
        <f t="shared" ref="K45:K57" si="2">I45*0.2+J45*0.4</f>
        <v>72.7</v>
      </c>
      <c r="L45" s="10"/>
      <c r="M45" s="10"/>
    </row>
    <row r="46" s="3" customFormat="1" ht="25" customHeight="1" spans="1:13">
      <c r="A46" s="9" t="s">
        <v>114</v>
      </c>
      <c r="B46" s="10" t="s">
        <v>115</v>
      </c>
      <c r="C46" s="10">
        <v>1161300104418</v>
      </c>
      <c r="D46" s="10" t="s">
        <v>94</v>
      </c>
      <c r="E46" s="10" t="s">
        <v>116</v>
      </c>
      <c r="F46" s="10">
        <v>612622110044</v>
      </c>
      <c r="G46" s="18">
        <v>52.5</v>
      </c>
      <c r="H46" s="18">
        <v>83.5</v>
      </c>
      <c r="I46" s="18">
        <v>136</v>
      </c>
      <c r="J46" s="12">
        <v>79.8</v>
      </c>
      <c r="K46" s="12">
        <f t="shared" si="2"/>
        <v>59.12</v>
      </c>
      <c r="L46" s="10"/>
      <c r="M46" s="10"/>
    </row>
    <row r="47" s="3" customFormat="1" ht="25" customHeight="1" spans="1:13">
      <c r="A47" s="9" t="s">
        <v>117</v>
      </c>
      <c r="B47" s="10" t="s">
        <v>118</v>
      </c>
      <c r="C47" s="10">
        <v>1161300104421</v>
      </c>
      <c r="D47" s="10" t="s">
        <v>94</v>
      </c>
      <c r="E47" s="10" t="s">
        <v>116</v>
      </c>
      <c r="F47" s="10">
        <v>612622110044</v>
      </c>
      <c r="G47" s="18">
        <v>69.5</v>
      </c>
      <c r="H47" s="18">
        <v>74.5</v>
      </c>
      <c r="I47" s="18">
        <v>144</v>
      </c>
      <c r="J47" s="12">
        <v>76.4</v>
      </c>
      <c r="K47" s="12">
        <f t="shared" si="2"/>
        <v>59.36</v>
      </c>
      <c r="L47" s="10"/>
      <c r="M47" s="10"/>
    </row>
    <row r="48" s="3" customFormat="1" ht="25" customHeight="1" spans="1:13">
      <c r="A48" s="9" t="s">
        <v>119</v>
      </c>
      <c r="B48" s="10" t="s">
        <v>120</v>
      </c>
      <c r="C48" s="10">
        <v>1161300104422</v>
      </c>
      <c r="D48" s="10" t="s">
        <v>94</v>
      </c>
      <c r="E48" s="10" t="s">
        <v>116</v>
      </c>
      <c r="F48" s="10">
        <v>612622110044</v>
      </c>
      <c r="G48" s="18">
        <v>67.5</v>
      </c>
      <c r="H48" s="18">
        <v>86.5</v>
      </c>
      <c r="I48" s="18">
        <v>154</v>
      </c>
      <c r="J48" s="12">
        <v>80</v>
      </c>
      <c r="K48" s="12">
        <f t="shared" si="2"/>
        <v>62.8</v>
      </c>
      <c r="L48" s="10" t="s">
        <v>18</v>
      </c>
      <c r="M48" s="10"/>
    </row>
    <row r="49" s="3" customFormat="1" ht="25" customHeight="1" spans="1:13">
      <c r="A49" s="9" t="s">
        <v>121</v>
      </c>
      <c r="B49" s="10" t="s">
        <v>122</v>
      </c>
      <c r="C49" s="10">
        <v>1161300104426</v>
      </c>
      <c r="D49" s="10" t="s">
        <v>94</v>
      </c>
      <c r="E49" s="10" t="s">
        <v>123</v>
      </c>
      <c r="F49" s="10">
        <v>612622110046</v>
      </c>
      <c r="G49" s="18">
        <v>107.5</v>
      </c>
      <c r="H49" s="18">
        <v>94.5</v>
      </c>
      <c r="I49" s="18">
        <v>202</v>
      </c>
      <c r="J49" s="12">
        <v>82.6</v>
      </c>
      <c r="K49" s="12">
        <f t="shared" si="2"/>
        <v>73.44</v>
      </c>
      <c r="L49" s="10" t="s">
        <v>18</v>
      </c>
      <c r="M49" s="10"/>
    </row>
    <row r="50" s="3" customFormat="1" ht="25" customHeight="1" spans="1:13">
      <c r="A50" s="9" t="s">
        <v>124</v>
      </c>
      <c r="B50" s="10" t="s">
        <v>125</v>
      </c>
      <c r="C50" s="10">
        <v>1161300104429</v>
      </c>
      <c r="D50" s="10" t="s">
        <v>94</v>
      </c>
      <c r="E50" s="10" t="s">
        <v>123</v>
      </c>
      <c r="F50" s="10">
        <v>612622110046</v>
      </c>
      <c r="G50" s="18">
        <v>89</v>
      </c>
      <c r="H50" s="18">
        <v>93.5</v>
      </c>
      <c r="I50" s="18">
        <v>182.5</v>
      </c>
      <c r="J50" s="12">
        <v>81.6</v>
      </c>
      <c r="K50" s="12">
        <f t="shared" si="2"/>
        <v>69.14</v>
      </c>
      <c r="L50" s="10"/>
      <c r="M50" s="10"/>
    </row>
    <row r="51" s="3" customFormat="1" ht="25" customHeight="1" spans="1:13">
      <c r="A51" s="9" t="s">
        <v>126</v>
      </c>
      <c r="B51" s="10" t="s">
        <v>127</v>
      </c>
      <c r="C51" s="10">
        <v>1161300104502</v>
      </c>
      <c r="D51" s="10" t="s">
        <v>94</v>
      </c>
      <c r="E51" s="10" t="s">
        <v>123</v>
      </c>
      <c r="F51" s="10">
        <v>612622110046</v>
      </c>
      <c r="G51" s="18">
        <v>87</v>
      </c>
      <c r="H51" s="18">
        <v>80</v>
      </c>
      <c r="I51" s="18">
        <v>167</v>
      </c>
      <c r="J51" s="12">
        <v>82.8</v>
      </c>
      <c r="K51" s="12">
        <f t="shared" si="2"/>
        <v>66.52</v>
      </c>
      <c r="L51" s="10"/>
      <c r="M51" s="10"/>
    </row>
    <row r="52" s="3" customFormat="1" ht="25" customHeight="1" spans="1:13">
      <c r="A52" s="9" t="s">
        <v>128</v>
      </c>
      <c r="B52" s="10" t="s">
        <v>129</v>
      </c>
      <c r="C52" s="10">
        <v>1161300104704</v>
      </c>
      <c r="D52" s="10" t="s">
        <v>94</v>
      </c>
      <c r="E52" s="10" t="s">
        <v>130</v>
      </c>
      <c r="F52" s="10">
        <v>612622110047</v>
      </c>
      <c r="G52" s="18">
        <v>116.5</v>
      </c>
      <c r="H52" s="18">
        <v>109.5</v>
      </c>
      <c r="I52" s="18">
        <v>226</v>
      </c>
      <c r="J52" s="12">
        <v>83.2</v>
      </c>
      <c r="K52" s="12">
        <f t="shared" si="2"/>
        <v>78.48</v>
      </c>
      <c r="L52" s="10"/>
      <c r="M52" s="10"/>
    </row>
    <row r="53" s="3" customFormat="1" ht="25" customHeight="1" spans="1:13">
      <c r="A53" s="9" t="s">
        <v>131</v>
      </c>
      <c r="B53" s="10" t="s">
        <v>132</v>
      </c>
      <c r="C53" s="10">
        <v>1161300104901</v>
      </c>
      <c r="D53" s="10" t="s">
        <v>94</v>
      </c>
      <c r="E53" s="10" t="s">
        <v>130</v>
      </c>
      <c r="F53" s="10">
        <v>612622110047</v>
      </c>
      <c r="G53" s="18">
        <v>120</v>
      </c>
      <c r="H53" s="18">
        <v>116</v>
      </c>
      <c r="I53" s="18">
        <v>236</v>
      </c>
      <c r="J53" s="12">
        <v>80</v>
      </c>
      <c r="K53" s="12">
        <f t="shared" si="2"/>
        <v>79.2</v>
      </c>
      <c r="L53" s="10" t="s">
        <v>18</v>
      </c>
      <c r="M53" s="10"/>
    </row>
    <row r="54" s="3" customFormat="1" ht="25" customHeight="1" spans="1:13">
      <c r="A54" s="9" t="s">
        <v>133</v>
      </c>
      <c r="B54" s="10" t="s">
        <v>134</v>
      </c>
      <c r="C54" s="10">
        <v>1161300104905</v>
      </c>
      <c r="D54" s="10" t="s">
        <v>94</v>
      </c>
      <c r="E54" s="10" t="s">
        <v>130</v>
      </c>
      <c r="F54" s="10">
        <v>612622110047</v>
      </c>
      <c r="G54" s="18">
        <v>123.5</v>
      </c>
      <c r="H54" s="18">
        <v>98.5</v>
      </c>
      <c r="I54" s="18">
        <v>222</v>
      </c>
      <c r="J54" s="12">
        <v>83.8</v>
      </c>
      <c r="K54" s="12">
        <f t="shared" si="2"/>
        <v>77.92</v>
      </c>
      <c r="L54" s="10"/>
      <c r="M54" s="10"/>
    </row>
    <row r="55" s="3" customFormat="1" ht="25" customHeight="1" spans="1:13">
      <c r="A55" s="9" t="s">
        <v>135</v>
      </c>
      <c r="B55" s="14" t="s">
        <v>136</v>
      </c>
      <c r="C55" s="14">
        <v>1161300104915</v>
      </c>
      <c r="D55" s="14" t="s">
        <v>94</v>
      </c>
      <c r="E55" s="14" t="s">
        <v>137</v>
      </c>
      <c r="F55" s="14">
        <v>612622110048</v>
      </c>
      <c r="G55" s="20">
        <v>121.5</v>
      </c>
      <c r="H55" s="20">
        <v>93.5</v>
      </c>
      <c r="I55" s="20">
        <v>215</v>
      </c>
      <c r="J55" s="16">
        <v>81</v>
      </c>
      <c r="K55" s="16">
        <f t="shared" si="2"/>
        <v>75.4</v>
      </c>
      <c r="L55" s="14"/>
      <c r="M55" s="14"/>
    </row>
    <row r="56" s="3" customFormat="1" ht="25" customHeight="1" spans="1:13">
      <c r="A56" s="9" t="s">
        <v>138</v>
      </c>
      <c r="B56" s="14" t="s">
        <v>139</v>
      </c>
      <c r="C56" s="14">
        <v>1161300104923</v>
      </c>
      <c r="D56" s="14" t="s">
        <v>94</v>
      </c>
      <c r="E56" s="14" t="s">
        <v>137</v>
      </c>
      <c r="F56" s="14">
        <v>612622110048</v>
      </c>
      <c r="G56" s="20">
        <v>116</v>
      </c>
      <c r="H56" s="20">
        <v>102</v>
      </c>
      <c r="I56" s="20">
        <v>218</v>
      </c>
      <c r="J56" s="16">
        <v>84</v>
      </c>
      <c r="K56" s="16">
        <f t="shared" si="2"/>
        <v>77.2</v>
      </c>
      <c r="L56" s="14" t="s">
        <v>18</v>
      </c>
      <c r="M56" s="14"/>
    </row>
    <row r="57" s="3" customFormat="1" ht="25" customHeight="1" spans="1:13">
      <c r="A57" s="9" t="s">
        <v>140</v>
      </c>
      <c r="B57" s="14" t="s">
        <v>141</v>
      </c>
      <c r="C57" s="14">
        <v>1161300105004</v>
      </c>
      <c r="D57" s="14" t="s">
        <v>94</v>
      </c>
      <c r="E57" s="14" t="s">
        <v>137</v>
      </c>
      <c r="F57" s="14">
        <v>612622110048</v>
      </c>
      <c r="G57" s="20">
        <v>120.5</v>
      </c>
      <c r="H57" s="20">
        <v>83</v>
      </c>
      <c r="I57" s="20">
        <v>203.5</v>
      </c>
      <c r="J57" s="16">
        <v>78.8</v>
      </c>
      <c r="K57" s="16">
        <f t="shared" si="2"/>
        <v>72.22</v>
      </c>
      <c r="L57" s="14"/>
      <c r="M57" s="14"/>
    </row>
  </sheetData>
  <mergeCells count="1">
    <mergeCell ref="A1:M1"/>
  </mergeCells>
  <printOptions horizontalCentered="1"/>
  <pageMargins left="0.393055555555556" right="0.236111111111111" top="0.984027777777778" bottom="0.550694444444444" header="0" footer="0"/>
  <pageSetup paperSize="9" scale="90" fitToHeight="0" orientation="landscape" horizontalDpi="600"/>
  <headerFooter/>
  <ignoredErrors>
    <ignoredError sqref="A3:A57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总成绩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sunshine</cp:lastModifiedBy>
  <dcterms:created xsi:type="dcterms:W3CDTF">2006-09-16T00:00:00Z</dcterms:created>
  <cp:lastPrinted>2021-06-21T00:53:00Z</cp:lastPrinted>
  <dcterms:modified xsi:type="dcterms:W3CDTF">2026-05-26T07:34:55Z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2052-12.1.0.26375</vt:lpwstr>
  </property>
  <property fmtid="{D5CDD505-2E9C-101B-9397-08002B2CF9AE}" pid="3" name="ICV">
    <vt:lpwstr>215C580EF2714DC29AFB13BE53590828_13</vt:lpwstr>
  </property>
  <property fmtid="{D5CDD505-2E9C-101B-9397-08002B2CF9AE}" pid="4" name="CalculationRule">
    <vt:i4>0</vt:i4>
  </property>
</Properties>
</file>